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m\Documents\"/>
    </mc:Choice>
  </mc:AlternateContent>
  <xr:revisionPtr revIDLastSave="0" documentId="13_ncr:1_{596BE0D5-457A-4493-9423-94BB4AAB8938}" xr6:coauthVersionLast="47" xr6:coauthVersionMax="47" xr10:uidLastSave="{00000000-0000-0000-0000-000000000000}"/>
  <bookViews>
    <workbookView xWindow="-57720" yWindow="-60" windowWidth="29040" windowHeight="15840" tabRatio="696" xr2:uid="{00000000-000D-0000-FFFF-FFFF00000000}"/>
  </bookViews>
  <sheets>
    <sheet name="PDCA" sheetId="4" r:id="rId1"/>
  </sheets>
  <definedNames>
    <definedName name="_xlnm._FilterDatabase" localSheetId="0" hidden="1">PDCA!$A$1:$L$40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4" l="1"/>
  <c r="F31" i="4"/>
  <c r="F26" i="4"/>
  <c r="F11" i="4"/>
  <c r="F8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 McWatt</author>
  </authors>
  <commentList>
    <comment ref="F9" authorId="0" shapeId="0" xr:uid="{958EE578-E5C8-43BE-82AE-9D9E9510D98B}">
      <text>
        <r>
          <rPr>
            <sz val="12"/>
            <color indexed="81"/>
            <rFont val="Arial Narrow"/>
            <family val="2"/>
          </rPr>
          <t>Monitor status of each task - indicate % completion (0, 25, 50, 75, 100)</t>
        </r>
      </text>
    </comment>
  </commentList>
</comments>
</file>

<file path=xl/sharedStrings.xml><?xml version="1.0" encoding="utf-8"?>
<sst xmlns="http://schemas.openxmlformats.org/spreadsheetml/2006/main" count="98" uniqueCount="96">
  <si>
    <t>No.</t>
  </si>
  <si>
    <t>B.2</t>
  </si>
  <si>
    <t>B.1</t>
  </si>
  <si>
    <t>B.</t>
  </si>
  <si>
    <t>A.6</t>
  </si>
  <si>
    <t>A.5</t>
  </si>
  <si>
    <t>A.4</t>
  </si>
  <si>
    <t>A.3</t>
  </si>
  <si>
    <t>A.2</t>
  </si>
  <si>
    <t>A.1</t>
  </si>
  <si>
    <t>A.</t>
  </si>
  <si>
    <t>R</t>
  </si>
  <si>
    <t>A</t>
  </si>
  <si>
    <t>C</t>
  </si>
  <si>
    <t>S</t>
  </si>
  <si>
    <t>I</t>
  </si>
  <si>
    <t>Support</t>
  </si>
  <si>
    <t>C.</t>
  </si>
  <si>
    <t>D.</t>
  </si>
  <si>
    <t>A.7</t>
  </si>
  <si>
    <t>A.8</t>
  </si>
  <si>
    <t>A.9</t>
  </si>
  <si>
    <t>A.10</t>
  </si>
  <si>
    <t>B.3</t>
  </si>
  <si>
    <t>B.4</t>
  </si>
  <si>
    <t>C.1</t>
  </si>
  <si>
    <t>C.2</t>
  </si>
  <si>
    <t>C.3</t>
  </si>
  <si>
    <t>A.11</t>
  </si>
  <si>
    <t>A.12</t>
  </si>
  <si>
    <t>A.13</t>
  </si>
  <si>
    <t>C.6</t>
  </si>
  <si>
    <t>D.1</t>
  </si>
  <si>
    <t>D.2</t>
  </si>
  <si>
    <t>D.3</t>
  </si>
  <si>
    <t>D.4</t>
  </si>
  <si>
    <t>Project</t>
  </si>
  <si>
    <t>Launch date</t>
  </si>
  <si>
    <t>Team Leader</t>
  </si>
  <si>
    <t>Location</t>
  </si>
  <si>
    <t>Project # :</t>
  </si>
  <si>
    <t>PDCA creation date</t>
  </si>
  <si>
    <t>Team Members</t>
  </si>
  <si>
    <t>Status</t>
  </si>
  <si>
    <t>Planned</t>
  </si>
  <si>
    <t>Deliverables (% completed)</t>
  </si>
  <si>
    <t>Validity</t>
  </si>
  <si>
    <t>Progress of actions</t>
  </si>
  <si>
    <t>Gates</t>
  </si>
  <si>
    <t>Actual</t>
  </si>
  <si>
    <t>Build and maintain Successful Oil Analysis Program</t>
  </si>
  <si>
    <t>Setup oil analysis database</t>
  </si>
  <si>
    <t>Establish new oil reference library</t>
  </si>
  <si>
    <t>Collect new oil reference samples of all oils used on site, add to library</t>
  </si>
  <si>
    <t>Confirm warehouse inventory levels are adequate</t>
  </si>
  <si>
    <t>Establish program metrics that will be tracked and reported</t>
  </si>
  <si>
    <t>Establish and document workflow for the oil analysis process</t>
  </si>
  <si>
    <t>A.14</t>
  </si>
  <si>
    <t>Identify and complete adequate training on lubrication and oil analysis for individuals involved with program</t>
  </si>
  <si>
    <t>Establish freight logistics</t>
  </si>
  <si>
    <t>Map out the workflow for sample requests, collection, labelling, shipping, testing, creation of alerts, communication protocols, interpretation and decision process, validation of work orders, follow up</t>
  </si>
  <si>
    <t>Develop training plan for mechanics, planners, supervisors, and reliability personnel</t>
  </si>
  <si>
    <t>Consistent Program Execution</t>
  </si>
  <si>
    <t>Continuous Improvement</t>
  </si>
  <si>
    <t>Creation of projects to address program gaps</t>
  </si>
  <si>
    <t>Validation of Program Success</t>
  </si>
  <si>
    <t>Identify gaps in oil analysis process</t>
  </si>
  <si>
    <t>Identify gaps in lubrication process</t>
  </si>
  <si>
    <t>Identify gaps in maintenance process</t>
  </si>
  <si>
    <t>Re-validate all aspects of oil analysis program</t>
  </si>
  <si>
    <t>Program Implemntation Completed</t>
  </si>
  <si>
    <t xml:space="preserve">Program Implemention </t>
  </si>
  <si>
    <t>Add previous oil analysis histories to myLab</t>
  </si>
  <si>
    <t>Obtain historial sample data from previous lab, work with IT/Fluid Life to convert and add to myLab</t>
  </si>
  <si>
    <t>Check</t>
  </si>
  <si>
    <t>Research and test the various freight options for samples, decide on the best process, create procedure</t>
  </si>
  <si>
    <t xml:space="preserve">Confirm all necessary tools (bottles, pumps, tubing, valves, etc) are stocked, review inventory requirements </t>
  </si>
  <si>
    <t xml:space="preserve">Define metrics and targets for success </t>
  </si>
  <si>
    <t>Examine program execution of all aspects of oil analysis program as it was originally planned</t>
  </si>
  <si>
    <t>Document any and all gaps in the oil analysis process - consider doing an Oil Analysis Audit</t>
  </si>
  <si>
    <t>Create a series of suggested projects that will address gaps in the lubrication process</t>
  </si>
  <si>
    <t>Establish priorities and resources needed to complete the list of projects approved for 20XX</t>
  </si>
  <si>
    <t>Create budget based on anticipated needs for 20XX and current budget</t>
  </si>
  <si>
    <t>Create Budget for 20XX oil analysis program</t>
  </si>
  <si>
    <r>
      <t xml:space="preserve">Completed dates
</t>
    </r>
    <r>
      <rPr>
        <b/>
        <sz val="14"/>
        <rFont val="Arial Narrow"/>
        <family val="2"/>
      </rPr>
      <t>(m-d-y)</t>
    </r>
  </si>
  <si>
    <t>Sample routes or scope  / frequencies / budget</t>
  </si>
  <si>
    <t>Setup equipment lists and oil type information in myLab database</t>
  </si>
  <si>
    <t>Review the current oil sample schedule for equipment and components, make changes as nessessary, develop budget based on audit</t>
  </si>
  <si>
    <t>Dcoument any and all gaps in the lubrication process which have been uncovered using oil analysis</t>
  </si>
  <si>
    <t xml:space="preserve">Dcoument any and all gaps in the maintenance process which have been uncovered using oil analysis </t>
  </si>
  <si>
    <t xml:space="preserve">Establish priorities and resources for lubrication and reliability projects </t>
  </si>
  <si>
    <r>
      <t>Act</t>
    </r>
    <r>
      <rPr>
        <b/>
        <sz val="18"/>
        <rFont val="Arial Narrow"/>
        <family val="2"/>
      </rPr>
      <t xml:space="preserve">
</t>
    </r>
    <r>
      <rPr>
        <b/>
        <sz val="14"/>
        <color rgb="FFFF0000"/>
        <rFont val="Arial Narrow"/>
        <family val="2"/>
      </rPr>
      <t>Additional actions required to reach targets</t>
    </r>
  </si>
  <si>
    <r>
      <rPr>
        <b/>
        <sz val="11"/>
        <rFont val="Arial Narrow"/>
        <family val="2"/>
      </rPr>
      <t xml:space="preserve">RASCI: </t>
    </r>
    <r>
      <rPr>
        <sz val="11"/>
        <rFont val="Arial Narrow"/>
        <family val="2"/>
      </rPr>
      <t>Responsible, Accountable, Support, Consult, Inform</t>
    </r>
    <r>
      <rPr>
        <sz val="11"/>
        <color rgb="FFFF0000"/>
        <rFont val="Arial Narrow"/>
        <family val="2"/>
      </rPr>
      <t xml:space="preserve"> (assign roles/responsibilities of team members for each task)</t>
    </r>
  </si>
  <si>
    <r>
      <t xml:space="preserve">Do
</t>
    </r>
    <r>
      <rPr>
        <b/>
        <sz val="14"/>
        <color rgb="FFFF0000"/>
        <rFont val="Arial Narrow"/>
        <family val="2"/>
      </rPr>
      <t>Outline the actions necessary to complete the tasks.</t>
    </r>
  </si>
  <si>
    <r>
      <t xml:space="preserve">Plan
</t>
    </r>
    <r>
      <rPr>
        <b/>
        <sz val="14"/>
        <color rgb="FFFF0000"/>
        <rFont val="Arial Narrow"/>
        <family val="2"/>
      </rPr>
      <t>Create the implementation plan (broad steps and individual tasks)</t>
    </r>
  </si>
  <si>
    <t>Modified Plan - Do - Check - Act (PDCA) Chart - PROJECT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</si>
</sst>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C]d\ mmm\ yyyy;@"/>
    <numFmt numFmtId="166" formatCode="[$-409]mmmm\ d\,\ yyyy;@"/>
    <numFmt numFmtId="167" formatCode="[$-1009]d\-mmm\-yy;@"/>
    <numFmt numFmtId="168" formatCode="[$-409]dd/mmm/yy;@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u/>
      <sz val="18"/>
      <name val="Arial Narrow"/>
      <family val="2"/>
    </font>
    <font>
      <sz val="10"/>
      <name val="Arial Narrow"/>
      <family val="2"/>
    </font>
    <font>
      <b/>
      <sz val="14"/>
      <color theme="0"/>
      <name val="Arial Narrow"/>
      <family val="2"/>
    </font>
    <font>
      <sz val="10"/>
      <color indexed="9"/>
      <name val="Arial Narrow"/>
      <family val="2"/>
    </font>
    <font>
      <sz val="16"/>
      <name val="Arial Narrow"/>
      <family val="2"/>
    </font>
    <font>
      <b/>
      <sz val="14"/>
      <color indexed="9"/>
      <name val="Arial Narrow"/>
      <family val="2"/>
    </font>
    <font>
      <b/>
      <sz val="14"/>
      <name val="Arial Narrow"/>
      <family val="2"/>
    </font>
    <font>
      <b/>
      <sz val="20"/>
      <color theme="0"/>
      <name val="Arial Narrow"/>
      <family val="2"/>
    </font>
    <font>
      <b/>
      <sz val="18"/>
      <name val="Arial Narrow"/>
      <family val="2"/>
    </font>
    <font>
      <sz val="14"/>
      <color theme="0"/>
      <name val="Arial Narrow"/>
      <family val="2"/>
    </font>
    <font>
      <sz val="14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2"/>
      <color indexed="81"/>
      <name val="Arial Narrow"/>
      <family val="2"/>
    </font>
    <font>
      <b/>
      <sz val="14"/>
      <color rgb="FFFF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7933C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1" fillId="0" borderId="0"/>
    <xf numFmtId="9" fontId="4" fillId="0" borderId="0" applyFont="0" applyFill="0" applyBorder="0" applyAlignment="0" applyProtection="0"/>
  </cellStyleXfs>
  <cellXfs count="90">
    <xf numFmtId="0" fontId="0" fillId="0" borderId="0" xfId="0"/>
    <xf numFmtId="0" fontId="9" fillId="0" borderId="0" xfId="5" applyFont="1"/>
    <xf numFmtId="0" fontId="7" fillId="0" borderId="0" xfId="5" applyFont="1"/>
    <xf numFmtId="0" fontId="12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0" xfId="5" applyFont="1" applyAlignment="1">
      <alignment horizontal="center" vertical="center" wrapText="1"/>
    </xf>
    <xf numFmtId="0" fontId="7" fillId="0" borderId="0" xfId="5" applyFont="1" applyFill="1" applyBorder="1" applyAlignment="1">
      <alignment vertical="top"/>
    </xf>
    <xf numFmtId="0" fontId="7" fillId="0" borderId="0" xfId="5" applyFont="1" applyFill="1" applyBorder="1"/>
    <xf numFmtId="0" fontId="7" fillId="0" borderId="0" xfId="5" applyFont="1" applyAlignment="1">
      <alignment vertical="top" wrapText="1"/>
    </xf>
    <xf numFmtId="164" fontId="7" fillId="0" borderId="0" xfId="5" applyNumberFormat="1" applyFont="1" applyAlignment="1">
      <alignment horizontal="center" vertical="top" wrapText="1"/>
    </xf>
    <xf numFmtId="0" fontId="7" fillId="0" borderId="0" xfId="5" applyFont="1" applyAlignment="1">
      <alignment horizontal="left" vertical="top" wrapText="1"/>
    </xf>
    <xf numFmtId="0" fontId="7" fillId="0" borderId="0" xfId="5" applyFont="1" applyAlignment="1">
      <alignment horizontal="center" vertical="top" wrapText="1"/>
    </xf>
    <xf numFmtId="0" fontId="11" fillId="5" borderId="3" xfId="5" applyFont="1" applyFill="1" applyBorder="1" applyAlignment="1">
      <alignment horizontal="right" vertical="center" wrapText="1"/>
    </xf>
    <xf numFmtId="164" fontId="12" fillId="0" borderId="3" xfId="5" applyNumberFormat="1" applyFont="1" applyBorder="1" applyAlignment="1">
      <alignment horizontal="center" vertical="center" wrapText="1"/>
    </xf>
    <xf numFmtId="0" fontId="11" fillId="5" borderId="3" xfId="5" applyFont="1" applyFill="1" applyBorder="1" applyAlignment="1">
      <alignment horizontal="right" vertical="center" wrapText="1" indent="2"/>
    </xf>
    <xf numFmtId="0" fontId="11" fillId="5" borderId="3" xfId="5" applyFont="1" applyFill="1" applyBorder="1" applyAlignment="1">
      <alignment vertical="center"/>
    </xf>
    <xf numFmtId="0" fontId="11" fillId="5" borderId="3" xfId="5" applyFont="1" applyFill="1" applyBorder="1" applyAlignment="1">
      <alignment horizontal="center" vertical="center"/>
    </xf>
    <xf numFmtId="164" fontId="11" fillId="5" borderId="3" xfId="5" applyNumberFormat="1" applyFont="1" applyFill="1" applyBorder="1" applyAlignment="1">
      <alignment horizontal="center" vertical="center" wrapText="1"/>
    </xf>
    <xf numFmtId="0" fontId="11" fillId="5" borderId="3" xfId="5" applyFont="1" applyFill="1" applyBorder="1" applyAlignment="1">
      <alignment horizontal="center" vertical="center" wrapText="1"/>
    </xf>
    <xf numFmtId="0" fontId="8" fillId="5" borderId="3" xfId="6" applyFont="1" applyFill="1" applyBorder="1" applyAlignment="1">
      <alignment horizontal="center" vertical="center"/>
    </xf>
    <xf numFmtId="168" fontId="8" fillId="5" borderId="3" xfId="5" applyNumberFormat="1" applyFont="1" applyFill="1" applyBorder="1" applyAlignment="1">
      <alignment horizontal="center" vertical="center" wrapText="1"/>
    </xf>
    <xf numFmtId="165" fontId="15" fillId="5" borderId="3" xfId="5" applyNumberFormat="1" applyFont="1" applyFill="1" applyBorder="1" applyAlignment="1">
      <alignment vertical="center"/>
    </xf>
    <xf numFmtId="164" fontId="15" fillId="5" borderId="3" xfId="5" applyNumberFormat="1" applyFont="1" applyFill="1" applyBorder="1" applyAlignment="1">
      <alignment horizontal="left" vertical="top"/>
    </xf>
    <xf numFmtId="9" fontId="8" fillId="5" borderId="3" xfId="7" applyFont="1" applyFill="1" applyBorder="1" applyAlignment="1">
      <alignment horizontal="center" vertical="center"/>
    </xf>
    <xf numFmtId="0" fontId="15" fillId="5" borderId="3" xfId="5" applyFont="1" applyFill="1" applyBorder="1" applyAlignment="1">
      <alignment vertical="top" wrapText="1"/>
    </xf>
    <xf numFmtId="0" fontId="15" fillId="5" borderId="3" xfId="5" applyFont="1" applyFill="1" applyBorder="1" applyAlignment="1">
      <alignment horizontal="center" vertical="top" wrapText="1"/>
    </xf>
    <xf numFmtId="0" fontId="16" fillId="0" borderId="0" xfId="5" applyFont="1" applyFill="1" applyBorder="1" applyAlignment="1">
      <alignment vertical="top"/>
    </xf>
    <xf numFmtId="0" fontId="8" fillId="5" borderId="3" xfId="6" applyFont="1" applyFill="1" applyBorder="1" applyAlignment="1">
      <alignment horizontal="left" vertical="center" wrapText="1" indent="1"/>
    </xf>
    <xf numFmtId="0" fontId="16" fillId="0" borderId="0" xfId="5" applyFont="1"/>
    <xf numFmtId="165" fontId="15" fillId="5" borderId="3" xfId="6" applyNumberFormat="1" applyFont="1" applyFill="1" applyBorder="1" applyAlignment="1">
      <alignment horizontal="center" vertical="center"/>
    </xf>
    <xf numFmtId="0" fontId="17" fillId="2" borderId="3" xfId="6" applyFont="1" applyFill="1" applyBorder="1" applyAlignment="1">
      <alignment horizontal="center" vertical="center"/>
    </xf>
    <xf numFmtId="0" fontId="18" fillId="2" borderId="3" xfId="6" applyFont="1" applyFill="1" applyBorder="1" applyAlignment="1">
      <alignment vertical="center" wrapText="1"/>
    </xf>
    <xf numFmtId="167" fontId="18" fillId="2" borderId="3" xfId="6" applyNumberFormat="1" applyFont="1" applyFill="1" applyBorder="1" applyAlignment="1">
      <alignment horizontal="center" vertical="center"/>
    </xf>
    <xf numFmtId="164" fontId="18" fillId="2" borderId="3" xfId="6" applyNumberFormat="1" applyFont="1" applyFill="1" applyBorder="1" applyAlignment="1">
      <alignment horizontal="center" vertical="center"/>
    </xf>
    <xf numFmtId="0" fontId="16" fillId="0" borderId="3" xfId="5" applyFont="1" applyBorder="1" applyAlignment="1">
      <alignment horizontal="left" vertical="center" wrapText="1"/>
    </xf>
    <xf numFmtId="9" fontId="16" fillId="0" borderId="3" xfId="7" applyFont="1" applyBorder="1" applyAlignment="1">
      <alignment horizontal="center" vertical="center"/>
    </xf>
    <xf numFmtId="0" fontId="16" fillId="0" borderId="3" xfId="5" applyFont="1" applyFill="1" applyBorder="1" applyAlignment="1">
      <alignment horizontal="center" vertical="center" wrapText="1"/>
    </xf>
    <xf numFmtId="0" fontId="16" fillId="0" borderId="3" xfId="5" applyFont="1" applyFill="1" applyBorder="1" applyAlignment="1">
      <alignment vertical="center" wrapText="1"/>
    </xf>
    <xf numFmtId="0" fontId="18" fillId="2" borderId="3" xfId="6" applyFont="1" applyFill="1" applyBorder="1" applyAlignment="1">
      <alignment horizontal="left" vertical="center" wrapText="1"/>
    </xf>
    <xf numFmtId="0" fontId="16" fillId="0" borderId="3" xfId="5" applyFont="1" applyBorder="1" applyAlignment="1">
      <alignment horizontal="center" vertical="center" wrapText="1"/>
    </xf>
    <xf numFmtId="0" fontId="16" fillId="0" borderId="3" xfId="5" applyFont="1" applyBorder="1" applyAlignment="1">
      <alignment vertical="center" wrapText="1"/>
    </xf>
    <xf numFmtId="0" fontId="16" fillId="0" borderId="3" xfId="0" applyFont="1" applyFill="1" applyBorder="1" applyAlignment="1">
      <alignment horizontal="left" vertical="center" wrapText="1"/>
    </xf>
    <xf numFmtId="164" fontId="16" fillId="0" borderId="3" xfId="5" applyNumberFormat="1" applyFont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wrapText="1"/>
    </xf>
    <xf numFmtId="0" fontId="16" fillId="0" borderId="3" xfId="5" applyFont="1" applyBorder="1" applyAlignment="1">
      <alignment horizontal="center" wrapText="1"/>
    </xf>
    <xf numFmtId="0" fontId="16" fillId="0" borderId="3" xfId="5" applyFont="1" applyBorder="1" applyAlignment="1">
      <alignment wrapText="1"/>
    </xf>
    <xf numFmtId="0" fontId="16" fillId="0" borderId="3" xfId="5" applyFont="1" applyBorder="1" applyAlignment="1">
      <alignment horizontal="left" wrapText="1"/>
    </xf>
    <xf numFmtId="0" fontId="16" fillId="0" borderId="3" xfId="5" applyFont="1" applyFill="1" applyBorder="1" applyAlignment="1">
      <alignment horizontal="left" vertical="center" wrapText="1"/>
    </xf>
    <xf numFmtId="164" fontId="15" fillId="5" borderId="3" xfId="5" applyNumberFormat="1" applyFont="1" applyFill="1" applyBorder="1" applyAlignment="1">
      <alignment horizontal="center" vertical="center" wrapText="1"/>
    </xf>
    <xf numFmtId="164" fontId="15" fillId="5" borderId="10" xfId="5" applyNumberFormat="1" applyFont="1" applyFill="1" applyBorder="1" applyAlignment="1">
      <alignment horizontal="center" vertical="center"/>
    </xf>
    <xf numFmtId="0" fontId="12" fillId="3" borderId="3" xfId="5" applyFont="1" applyFill="1" applyBorder="1" applyAlignment="1">
      <alignment horizontal="center" vertical="center" wrapText="1"/>
    </xf>
    <xf numFmtId="9" fontId="12" fillId="3" borderId="3" xfId="5" applyNumberFormat="1" applyFont="1" applyFill="1" applyBorder="1" applyAlignment="1">
      <alignment horizontal="center" vertical="center" wrapText="1"/>
    </xf>
    <xf numFmtId="0" fontId="11" fillId="5" borderId="3" xfId="5" applyFont="1" applyFill="1" applyBorder="1" applyAlignment="1">
      <alignment horizontal="right" vertical="center" indent="2"/>
    </xf>
    <xf numFmtId="164" fontId="15" fillId="5" borderId="10" xfId="5" applyNumberFormat="1" applyFont="1" applyFill="1" applyBorder="1" applyAlignment="1">
      <alignment horizontal="center" vertical="center"/>
    </xf>
    <xf numFmtId="164" fontId="15" fillId="5" borderId="5" xfId="5" applyNumberFormat="1" applyFont="1" applyFill="1" applyBorder="1" applyAlignment="1">
      <alignment horizontal="center" vertical="center"/>
    </xf>
    <xf numFmtId="164" fontId="15" fillId="5" borderId="1" xfId="5" applyNumberFormat="1" applyFont="1" applyFill="1" applyBorder="1" applyAlignment="1">
      <alignment horizontal="center" vertical="center"/>
    </xf>
    <xf numFmtId="164" fontId="15" fillId="5" borderId="10" xfId="5" applyNumberFormat="1" applyFont="1" applyFill="1" applyBorder="1" applyAlignment="1">
      <alignment horizontal="center" vertical="center" wrapText="1"/>
    </xf>
    <xf numFmtId="164" fontId="15" fillId="5" borderId="5" xfId="5" applyNumberFormat="1" applyFont="1" applyFill="1" applyBorder="1" applyAlignment="1">
      <alignment horizontal="center" vertical="center" wrapText="1"/>
    </xf>
    <xf numFmtId="164" fontId="15" fillId="5" borderId="1" xfId="5" applyNumberFormat="1" applyFont="1" applyFill="1" applyBorder="1" applyAlignment="1">
      <alignment horizontal="center" vertical="center" wrapText="1"/>
    </xf>
    <xf numFmtId="165" fontId="15" fillId="5" borderId="10" xfId="6" applyNumberFormat="1" applyFont="1" applyFill="1" applyBorder="1" applyAlignment="1">
      <alignment horizontal="center" vertical="center"/>
    </xf>
    <xf numFmtId="165" fontId="15" fillId="5" borderId="5" xfId="6" applyNumberFormat="1" applyFont="1" applyFill="1" applyBorder="1" applyAlignment="1">
      <alignment horizontal="center" vertical="center"/>
    </xf>
    <xf numFmtId="165" fontId="15" fillId="5" borderId="1" xfId="6" applyNumberFormat="1" applyFont="1" applyFill="1" applyBorder="1" applyAlignment="1">
      <alignment horizontal="center" vertical="center"/>
    </xf>
    <xf numFmtId="0" fontId="14" fillId="0" borderId="8" xfId="5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4" xfId="5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164" fontId="14" fillId="0" borderId="6" xfId="5" applyNumberFormat="1" applyFont="1" applyBorder="1" applyAlignment="1">
      <alignment horizontal="center" vertical="center" wrapText="1"/>
    </xf>
    <xf numFmtId="164" fontId="14" fillId="0" borderId="12" xfId="5" applyNumberFormat="1" applyFont="1" applyBorder="1" applyAlignment="1">
      <alignment horizontal="center" vertical="center" wrapText="1"/>
    </xf>
    <xf numFmtId="164" fontId="14" fillId="0" borderId="13" xfId="5" applyNumberFormat="1" applyFont="1" applyBorder="1" applyAlignment="1">
      <alignment horizontal="center" vertical="center" wrapText="1"/>
    </xf>
    <xf numFmtId="164" fontId="14" fillId="0" borderId="9" xfId="5" applyNumberFormat="1" applyFont="1" applyBorder="1" applyAlignment="1">
      <alignment horizontal="center" vertical="center" wrapText="1"/>
    </xf>
    <xf numFmtId="14" fontId="7" fillId="0" borderId="3" xfId="5" applyNumberFormat="1" applyFont="1" applyFill="1" applyBorder="1" applyAlignment="1">
      <alignment horizontal="center" vertical="center" wrapText="1"/>
    </xf>
    <xf numFmtId="0" fontId="13" fillId="4" borderId="0" xfId="5" applyFont="1" applyFill="1" applyAlignment="1">
      <alignment horizontal="center" vertical="center" wrapText="1"/>
    </xf>
    <xf numFmtId="0" fontId="10" fillId="0" borderId="3" xfId="5" applyFont="1" applyFill="1" applyBorder="1" applyAlignment="1">
      <alignment horizontal="center" vertical="center"/>
    </xf>
    <xf numFmtId="164" fontId="16" fillId="0" borderId="3" xfId="5" applyNumberFormat="1" applyFont="1" applyFill="1" applyBorder="1" applyAlignment="1">
      <alignment horizontal="left" vertical="center" wrapText="1"/>
    </xf>
    <xf numFmtId="0" fontId="12" fillId="0" borderId="3" xfId="5" applyFont="1" applyFill="1" applyBorder="1" applyAlignment="1">
      <alignment horizontal="center" vertical="center"/>
    </xf>
    <xf numFmtId="49" fontId="16" fillId="0" borderId="3" xfId="5" applyNumberFormat="1" applyFont="1" applyFill="1" applyBorder="1" applyAlignment="1">
      <alignment horizontal="left" vertical="center" wrapText="1"/>
    </xf>
    <xf numFmtId="1" fontId="16" fillId="0" borderId="3" xfId="5" applyNumberFormat="1" applyFont="1" applyFill="1" applyBorder="1" applyAlignment="1">
      <alignment horizontal="left" vertical="center" wrapText="1"/>
    </xf>
    <xf numFmtId="166" fontId="12" fillId="0" borderId="3" xfId="5" applyNumberFormat="1" applyFont="1" applyFill="1" applyBorder="1" applyAlignment="1">
      <alignment horizontal="center" vertical="center"/>
    </xf>
    <xf numFmtId="14" fontId="11" fillId="5" borderId="3" xfId="5" applyNumberFormat="1" applyFont="1" applyFill="1" applyBorder="1" applyAlignment="1">
      <alignment horizontal="center" vertical="center" wrapText="1"/>
    </xf>
    <xf numFmtId="166" fontId="12" fillId="0" borderId="8" xfId="5" applyNumberFormat="1" applyFont="1" applyFill="1" applyBorder="1" applyAlignment="1">
      <alignment horizontal="center" vertical="center"/>
    </xf>
    <xf numFmtId="0" fontId="11" fillId="5" borderId="6" xfId="5" applyFont="1" applyFill="1" applyBorder="1" applyAlignment="1">
      <alignment horizontal="right" vertical="center" wrapText="1" indent="2"/>
    </xf>
    <xf numFmtId="0" fontId="11" fillId="5" borderId="2" xfId="5" applyFont="1" applyFill="1" applyBorder="1" applyAlignment="1">
      <alignment horizontal="right" vertical="center" wrapText="1" indent="2"/>
    </xf>
    <xf numFmtId="1" fontId="16" fillId="0" borderId="7" xfId="5" applyNumberFormat="1" applyFont="1" applyFill="1" applyBorder="1" applyAlignment="1">
      <alignment horizontal="left" vertical="center" wrapText="1"/>
    </xf>
    <xf numFmtId="1" fontId="16" fillId="0" borderId="0" xfId="5" applyNumberFormat="1" applyFont="1" applyFill="1" applyBorder="1" applyAlignment="1">
      <alignment horizontal="left" vertical="center" wrapText="1"/>
    </xf>
    <xf numFmtId="0" fontId="6" fillId="0" borderId="3" xfId="5" applyFont="1" applyBorder="1" applyAlignment="1">
      <alignment horizontal="center" vertical="center" wrapText="1"/>
    </xf>
    <xf numFmtId="0" fontId="14" fillId="0" borderId="3" xfId="5" applyFont="1" applyBorder="1" applyAlignment="1">
      <alignment horizontal="center" vertical="center" wrapText="1"/>
    </xf>
    <xf numFmtId="14" fontId="22" fillId="0" borderId="3" xfId="5" applyNumberFormat="1" applyFont="1" applyFill="1" applyBorder="1" applyAlignment="1">
      <alignment horizontal="center" vertical="center" wrapText="1"/>
    </xf>
  </cellXfs>
  <cellStyles count="8">
    <cellStyle name="Normal" xfId="0" builtinId="0"/>
    <cellStyle name="Normal 2" xfId="1" xr:uid="{00000000-0005-0000-0000-000001000000}"/>
    <cellStyle name="Normal 2 2" xfId="6" xr:uid="{00000000-0005-0000-0000-000002000000}"/>
    <cellStyle name="Normal 3" xfId="3" xr:uid="{00000000-0005-0000-0000-000003000000}"/>
    <cellStyle name="Normal 4" xfId="5" xr:uid="{00000000-0005-0000-0000-000004000000}"/>
    <cellStyle name="Percent 2" xfId="7" xr:uid="{00000000-0005-0000-0000-000006000000}"/>
    <cellStyle name="Pourcentage 2" xfId="2" xr:uid="{00000000-0005-0000-0000-000007000000}"/>
    <cellStyle name="Pourcentage 3" xfId="4" xr:uid="{00000000-0005-0000-0000-000008000000}"/>
  </cellStyles>
  <dxfs count="1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indexed="57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77933C"/>
      <color rgb="FF009EAA"/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>
          <a:noFill/>
          <a:miter lim="800000"/>
          <a:headEnd/>
          <a:tailEnd/>
        </a:ln>
      </a:spPr>
      <a:bodyPr vertOverflow="clip" wrap="square" lIns="27432" tIns="22860" rIns="0" bIns="0" anchor="t" upright="1"/>
      <a:lstStyle>
        <a:defPPr algn="l" rtl="0">
          <a:defRPr sz="1000" b="1" i="0" u="none" strike="noStrike" baseline="0">
            <a:solidFill>
              <a:schemeClr val="tx2"/>
            </a:solidFill>
            <a:latin typeface="Arial"/>
            <a:cs typeface="Arial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M40"/>
  <sheetViews>
    <sheetView tabSelected="1" zoomScale="70" zoomScaleNormal="70" zoomScaleSheetLayoutView="65" workbookViewId="0">
      <selection activeCell="G13" sqref="G13"/>
    </sheetView>
  </sheetViews>
  <sheetFormatPr defaultColWidth="9.109375" defaultRowHeight="13.8" x14ac:dyDescent="0.3"/>
  <cols>
    <col min="1" max="1" width="12.21875" style="2" customWidth="1"/>
    <col min="2" max="2" width="51.33203125" style="9" customWidth="1"/>
    <col min="3" max="3" width="22" style="9" customWidth="1"/>
    <col min="4" max="4" width="18.33203125" style="10" customWidth="1"/>
    <col min="5" max="5" width="60.88671875" style="9" customWidth="1"/>
    <col min="6" max="6" width="12.33203125" style="9" bestFit="1" customWidth="1"/>
    <col min="7" max="7" width="45.5546875" style="11" customWidth="1"/>
    <col min="8" max="8" width="22.77734375" style="12" customWidth="1"/>
    <col min="9" max="12" width="22.77734375" style="9" customWidth="1"/>
    <col min="13" max="16384" width="9.109375" style="2"/>
  </cols>
  <sheetData>
    <row r="1" spans="1:13" ht="47.25" customHeight="1" x14ac:dyDescent="0.3">
      <c r="A1" s="74" t="s">
        <v>95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"/>
    </row>
    <row r="2" spans="1:13" s="3" customFormat="1" ht="34.799999999999997" customHeight="1" x14ac:dyDescent="0.25">
      <c r="A2" s="13" t="s">
        <v>36</v>
      </c>
      <c r="B2" s="75" t="s">
        <v>50</v>
      </c>
      <c r="C2" s="75"/>
      <c r="D2" s="75"/>
      <c r="E2" s="15" t="s">
        <v>37</v>
      </c>
      <c r="F2" s="76"/>
      <c r="G2" s="76"/>
      <c r="H2" s="76"/>
      <c r="I2" s="76"/>
      <c r="J2" s="76"/>
      <c r="K2" s="76"/>
      <c r="L2" s="76"/>
    </row>
    <row r="3" spans="1:13" s="4" customFormat="1" ht="34.799999999999997" customHeight="1" x14ac:dyDescent="0.25">
      <c r="A3" s="13" t="s">
        <v>38</v>
      </c>
      <c r="B3" s="77"/>
      <c r="C3" s="77"/>
      <c r="D3" s="77"/>
      <c r="E3" s="15" t="s">
        <v>39</v>
      </c>
      <c r="F3" s="78"/>
      <c r="G3" s="78"/>
      <c r="H3" s="78"/>
      <c r="I3" s="78"/>
      <c r="J3" s="78"/>
      <c r="K3" s="78"/>
      <c r="L3" s="78"/>
    </row>
    <row r="4" spans="1:13" s="4" customFormat="1" ht="34.799999999999997" customHeight="1" x14ac:dyDescent="0.25">
      <c r="A4" s="13" t="s">
        <v>16</v>
      </c>
      <c r="B4" s="77"/>
      <c r="C4" s="77"/>
      <c r="D4" s="77"/>
      <c r="E4" s="15" t="s">
        <v>40</v>
      </c>
      <c r="F4" s="79"/>
      <c r="G4" s="79"/>
      <c r="H4" s="79"/>
      <c r="I4" s="79"/>
      <c r="J4" s="79"/>
      <c r="K4" s="79"/>
      <c r="L4" s="79"/>
    </row>
    <row r="5" spans="1:13" s="5" customFormat="1" ht="34.799999999999997" customHeight="1" x14ac:dyDescent="0.25">
      <c r="A5" s="53" t="s">
        <v>41</v>
      </c>
      <c r="B5" s="53"/>
      <c r="C5" s="80"/>
      <c r="D5" s="80"/>
      <c r="E5" s="83" t="s">
        <v>42</v>
      </c>
      <c r="F5" s="85"/>
      <c r="G5" s="85"/>
      <c r="H5" s="85"/>
      <c r="I5" s="85"/>
      <c r="J5" s="85"/>
      <c r="K5" s="85"/>
      <c r="L5" s="85"/>
    </row>
    <row r="6" spans="1:13" s="5" customFormat="1" ht="34.799999999999997" customHeight="1" x14ac:dyDescent="0.25">
      <c r="A6" s="53" t="s">
        <v>70</v>
      </c>
      <c r="B6" s="53"/>
      <c r="C6" s="82"/>
      <c r="D6" s="82"/>
      <c r="E6" s="84"/>
      <c r="F6" s="86"/>
      <c r="G6" s="86"/>
      <c r="H6" s="86"/>
      <c r="I6" s="86"/>
      <c r="J6" s="86"/>
      <c r="K6" s="86"/>
      <c r="L6" s="86"/>
    </row>
    <row r="7" spans="1:13" s="3" customFormat="1" ht="31.2" customHeight="1" x14ac:dyDescent="0.25">
      <c r="A7" s="16" t="s">
        <v>43</v>
      </c>
      <c r="B7" s="17" t="s">
        <v>48</v>
      </c>
      <c r="C7" s="18" t="s">
        <v>44</v>
      </c>
      <c r="D7" s="18" t="s">
        <v>49</v>
      </c>
      <c r="E7" s="19" t="s">
        <v>45</v>
      </c>
      <c r="F7" s="17" t="s">
        <v>46</v>
      </c>
      <c r="G7" s="81"/>
      <c r="H7" s="81"/>
      <c r="I7" s="81"/>
      <c r="J7" s="81"/>
      <c r="K7" s="81"/>
      <c r="L7" s="81"/>
    </row>
    <row r="8" spans="1:13" s="4" customFormat="1" ht="27" customHeight="1" x14ac:dyDescent="0.25">
      <c r="A8" s="63" t="s">
        <v>0</v>
      </c>
      <c r="B8" s="66" t="s">
        <v>94</v>
      </c>
      <c r="C8" s="69" t="s">
        <v>84</v>
      </c>
      <c r="D8" s="70"/>
      <c r="E8" s="51" t="s">
        <v>47</v>
      </c>
      <c r="F8" s="52">
        <f>AVERAGE(F11,F26,F31,F36)</f>
        <v>0.16666666666666666</v>
      </c>
      <c r="G8" s="66" t="s">
        <v>91</v>
      </c>
      <c r="H8" s="89" t="s">
        <v>92</v>
      </c>
      <c r="I8" s="73"/>
      <c r="J8" s="73"/>
      <c r="K8" s="73"/>
      <c r="L8" s="73"/>
    </row>
    <row r="9" spans="1:13" s="6" customFormat="1" ht="31.2" customHeight="1" x14ac:dyDescent="0.25">
      <c r="A9" s="64"/>
      <c r="B9" s="67"/>
      <c r="C9" s="71"/>
      <c r="D9" s="72"/>
      <c r="E9" s="87" t="s">
        <v>93</v>
      </c>
      <c r="F9" s="87" t="s">
        <v>74</v>
      </c>
      <c r="G9" s="67"/>
      <c r="H9" s="88" t="s">
        <v>11</v>
      </c>
      <c r="I9" s="88" t="s">
        <v>12</v>
      </c>
      <c r="J9" s="88" t="s">
        <v>14</v>
      </c>
      <c r="K9" s="88" t="s">
        <v>13</v>
      </c>
      <c r="L9" s="88" t="s">
        <v>15</v>
      </c>
    </row>
    <row r="10" spans="1:13" s="6" customFormat="1" ht="31.2" customHeight="1" x14ac:dyDescent="0.25">
      <c r="A10" s="65"/>
      <c r="B10" s="68"/>
      <c r="C10" s="14" t="s">
        <v>44</v>
      </c>
      <c r="D10" s="14" t="s">
        <v>49</v>
      </c>
      <c r="E10" s="87"/>
      <c r="F10" s="87"/>
      <c r="G10" s="68"/>
      <c r="H10" s="88"/>
      <c r="I10" s="88"/>
      <c r="J10" s="88"/>
      <c r="K10" s="88"/>
      <c r="L10" s="88"/>
    </row>
    <row r="11" spans="1:13" s="27" customFormat="1" ht="30" customHeight="1" x14ac:dyDescent="0.25">
      <c r="A11" s="20" t="s">
        <v>10</v>
      </c>
      <c r="B11" s="28" t="s">
        <v>71</v>
      </c>
      <c r="C11" s="21">
        <v>44469</v>
      </c>
      <c r="D11" s="22"/>
      <c r="E11" s="23"/>
      <c r="F11" s="24">
        <f>AVERAGE(F12:F25)</f>
        <v>0.66666666666666663</v>
      </c>
      <c r="G11" s="25"/>
      <c r="H11" s="26"/>
      <c r="I11" s="25"/>
      <c r="J11" s="25"/>
      <c r="K11" s="25"/>
      <c r="L11" s="25"/>
    </row>
    <row r="12" spans="1:13" s="7" customFormat="1" ht="46.8" customHeight="1" x14ac:dyDescent="0.25">
      <c r="A12" s="31" t="s">
        <v>9</v>
      </c>
      <c r="B12" s="32" t="s">
        <v>51</v>
      </c>
      <c r="C12" s="33"/>
      <c r="D12" s="34"/>
      <c r="E12" s="35" t="s">
        <v>86</v>
      </c>
      <c r="F12" s="36">
        <v>0.25</v>
      </c>
      <c r="G12" s="35"/>
      <c r="H12" s="37"/>
      <c r="I12" s="38"/>
      <c r="J12" s="38"/>
      <c r="K12" s="38"/>
      <c r="L12" s="38"/>
    </row>
    <row r="13" spans="1:13" s="7" customFormat="1" ht="46.8" customHeight="1" x14ac:dyDescent="0.25">
      <c r="A13" s="31" t="s">
        <v>8</v>
      </c>
      <c r="B13" s="32" t="s">
        <v>52</v>
      </c>
      <c r="C13" s="33"/>
      <c r="D13" s="34"/>
      <c r="E13" s="35" t="s">
        <v>53</v>
      </c>
      <c r="F13" s="36">
        <v>0.75</v>
      </c>
      <c r="G13" s="35"/>
      <c r="H13" s="37"/>
      <c r="I13" s="38"/>
      <c r="J13" s="38"/>
      <c r="K13" s="38"/>
      <c r="L13" s="38"/>
    </row>
    <row r="14" spans="1:13" s="7" customFormat="1" ht="63.6" customHeight="1" x14ac:dyDescent="0.25">
      <c r="A14" s="31" t="s">
        <v>7</v>
      </c>
      <c r="B14" s="32" t="s">
        <v>85</v>
      </c>
      <c r="C14" s="33"/>
      <c r="D14" s="34"/>
      <c r="E14" s="35" t="s">
        <v>87</v>
      </c>
      <c r="F14" s="36">
        <v>1</v>
      </c>
      <c r="G14" s="35"/>
      <c r="H14" s="37"/>
      <c r="I14" s="38"/>
      <c r="J14" s="38"/>
      <c r="K14" s="38"/>
      <c r="L14" s="38"/>
    </row>
    <row r="15" spans="1:13" s="7" customFormat="1" ht="46.8" customHeight="1" x14ac:dyDescent="0.25">
      <c r="A15" s="31" t="s">
        <v>6</v>
      </c>
      <c r="B15" s="39" t="s">
        <v>59</v>
      </c>
      <c r="C15" s="33"/>
      <c r="D15" s="34"/>
      <c r="E15" s="35" t="s">
        <v>75</v>
      </c>
      <c r="F15" s="36"/>
      <c r="G15" s="35"/>
      <c r="H15" s="37"/>
      <c r="I15" s="38"/>
      <c r="J15" s="38"/>
      <c r="K15" s="38"/>
      <c r="L15" s="38"/>
    </row>
    <row r="16" spans="1:13" s="8" customFormat="1" ht="46.8" customHeight="1" x14ac:dyDescent="0.3">
      <c r="A16" s="31" t="s">
        <v>5</v>
      </c>
      <c r="B16" s="39" t="s">
        <v>54</v>
      </c>
      <c r="C16" s="33"/>
      <c r="D16" s="34"/>
      <c r="E16" s="35" t="s">
        <v>76</v>
      </c>
      <c r="F16" s="36"/>
      <c r="G16" s="35"/>
      <c r="H16" s="37"/>
      <c r="I16" s="38"/>
      <c r="J16" s="38"/>
      <c r="K16" s="38"/>
      <c r="L16" s="38"/>
    </row>
    <row r="17" spans="1:12" s="8" customFormat="1" ht="46.8" customHeight="1" x14ac:dyDescent="0.3">
      <c r="A17" s="31" t="s">
        <v>4</v>
      </c>
      <c r="B17" s="39" t="s">
        <v>55</v>
      </c>
      <c r="C17" s="33"/>
      <c r="D17" s="34"/>
      <c r="E17" s="35" t="s">
        <v>77</v>
      </c>
      <c r="F17" s="36"/>
      <c r="G17" s="35"/>
      <c r="H17" s="37"/>
      <c r="I17" s="38"/>
      <c r="J17" s="38"/>
      <c r="K17" s="38"/>
      <c r="L17" s="38"/>
    </row>
    <row r="18" spans="1:12" ht="78.599999999999994" customHeight="1" x14ac:dyDescent="0.3">
      <c r="A18" s="31" t="s">
        <v>19</v>
      </c>
      <c r="B18" s="39" t="s">
        <v>56</v>
      </c>
      <c r="C18" s="33"/>
      <c r="D18" s="34"/>
      <c r="E18" s="35" t="s">
        <v>60</v>
      </c>
      <c r="F18" s="36"/>
      <c r="G18" s="35"/>
      <c r="H18" s="40"/>
      <c r="I18" s="41"/>
      <c r="J18" s="41"/>
      <c r="K18" s="41"/>
      <c r="L18" s="41"/>
    </row>
    <row r="19" spans="1:12" ht="46.8" customHeight="1" x14ac:dyDescent="0.3">
      <c r="A19" s="31" t="s">
        <v>20</v>
      </c>
      <c r="B19" s="39" t="s">
        <v>72</v>
      </c>
      <c r="C19" s="33"/>
      <c r="D19" s="34"/>
      <c r="E19" s="35" t="s">
        <v>73</v>
      </c>
      <c r="F19" s="36"/>
      <c r="G19" s="35"/>
      <c r="H19" s="40"/>
      <c r="I19" s="41"/>
      <c r="J19" s="41"/>
      <c r="K19" s="41"/>
      <c r="L19" s="41"/>
    </row>
    <row r="20" spans="1:12" ht="46.8" customHeight="1" x14ac:dyDescent="0.3">
      <c r="A20" s="31" t="s">
        <v>21</v>
      </c>
      <c r="B20" s="39" t="s">
        <v>58</v>
      </c>
      <c r="C20" s="33"/>
      <c r="D20" s="34"/>
      <c r="E20" s="35" t="s">
        <v>61</v>
      </c>
      <c r="F20" s="36"/>
      <c r="G20" s="35"/>
      <c r="H20" s="40"/>
      <c r="I20" s="41"/>
      <c r="J20" s="41"/>
      <c r="K20" s="41"/>
      <c r="L20" s="41"/>
    </row>
    <row r="21" spans="1:12" ht="46.8" customHeight="1" x14ac:dyDescent="0.3">
      <c r="A21" s="31" t="s">
        <v>22</v>
      </c>
      <c r="B21" s="39"/>
      <c r="C21" s="33"/>
      <c r="D21" s="34"/>
      <c r="E21" s="35"/>
      <c r="F21" s="36"/>
      <c r="G21" s="35"/>
      <c r="H21" s="40"/>
      <c r="I21" s="41"/>
      <c r="J21" s="41"/>
      <c r="K21" s="41"/>
      <c r="L21" s="41"/>
    </row>
    <row r="22" spans="1:12" ht="46.8" customHeight="1" x14ac:dyDescent="0.3">
      <c r="A22" s="31" t="s">
        <v>28</v>
      </c>
      <c r="B22" s="39"/>
      <c r="C22" s="33"/>
      <c r="D22" s="34"/>
      <c r="E22" s="35"/>
      <c r="F22" s="36"/>
      <c r="G22" s="35"/>
      <c r="H22" s="40"/>
      <c r="I22" s="41"/>
      <c r="J22" s="41"/>
      <c r="K22" s="41"/>
      <c r="L22" s="41"/>
    </row>
    <row r="23" spans="1:12" ht="46.8" customHeight="1" x14ac:dyDescent="0.3">
      <c r="A23" s="31" t="s">
        <v>29</v>
      </c>
      <c r="B23" s="39"/>
      <c r="C23" s="33"/>
      <c r="D23" s="34"/>
      <c r="E23" s="35"/>
      <c r="F23" s="36"/>
      <c r="G23" s="35"/>
      <c r="H23" s="40"/>
      <c r="I23" s="41"/>
      <c r="J23" s="41"/>
      <c r="K23" s="41"/>
      <c r="L23" s="41"/>
    </row>
    <row r="24" spans="1:12" ht="46.8" customHeight="1" x14ac:dyDescent="0.3">
      <c r="A24" s="31" t="s">
        <v>30</v>
      </c>
      <c r="B24" s="39"/>
      <c r="C24" s="33"/>
      <c r="D24" s="34"/>
      <c r="E24" s="35"/>
      <c r="F24" s="36"/>
      <c r="G24" s="35"/>
      <c r="H24" s="40"/>
      <c r="I24" s="41"/>
      <c r="J24" s="41"/>
      <c r="K24" s="41"/>
      <c r="L24" s="41"/>
    </row>
    <row r="25" spans="1:12" ht="46.8" customHeight="1" x14ac:dyDescent="0.3">
      <c r="A25" s="31" t="s">
        <v>57</v>
      </c>
      <c r="B25" s="39"/>
      <c r="C25" s="33"/>
      <c r="D25" s="34"/>
      <c r="E25" s="35"/>
      <c r="F25" s="36"/>
      <c r="G25" s="35"/>
      <c r="H25" s="40"/>
      <c r="I25" s="41"/>
      <c r="J25" s="41"/>
      <c r="K25" s="41"/>
      <c r="L25" s="41"/>
    </row>
    <row r="26" spans="1:12" s="29" customFormat="1" ht="28.2" customHeight="1" x14ac:dyDescent="0.35">
      <c r="A26" s="20" t="s">
        <v>3</v>
      </c>
      <c r="B26" s="28" t="s">
        <v>62</v>
      </c>
      <c r="C26" s="21">
        <v>44469</v>
      </c>
      <c r="D26" s="30"/>
      <c r="E26" s="30"/>
      <c r="F26" s="24">
        <f>AVERAGE(F27:F30)</f>
        <v>0</v>
      </c>
      <c r="G26" s="60"/>
      <c r="H26" s="61"/>
      <c r="I26" s="61"/>
      <c r="J26" s="61"/>
      <c r="K26" s="61"/>
      <c r="L26" s="62"/>
    </row>
    <row r="27" spans="1:12" ht="47.4" customHeight="1" x14ac:dyDescent="0.3">
      <c r="A27" s="31" t="s">
        <v>2</v>
      </c>
      <c r="B27" s="32" t="s">
        <v>69</v>
      </c>
      <c r="C27" s="33"/>
      <c r="D27" s="34"/>
      <c r="E27" s="32" t="s">
        <v>78</v>
      </c>
      <c r="F27" s="36">
        <v>0</v>
      </c>
      <c r="G27" s="42"/>
      <c r="H27" s="40"/>
      <c r="I27" s="41"/>
      <c r="J27" s="41"/>
      <c r="K27" s="41"/>
      <c r="L27" s="41"/>
    </row>
    <row r="28" spans="1:12" ht="47.4" customHeight="1" x14ac:dyDescent="0.3">
      <c r="A28" s="31" t="s">
        <v>1</v>
      </c>
      <c r="B28" s="32"/>
      <c r="C28" s="33"/>
      <c r="D28" s="34"/>
      <c r="E28" s="32"/>
      <c r="F28" s="36"/>
      <c r="G28" s="42"/>
      <c r="H28" s="40"/>
      <c r="I28" s="41"/>
      <c r="J28" s="41"/>
      <c r="K28" s="41"/>
      <c r="L28" s="41"/>
    </row>
    <row r="29" spans="1:12" ht="47.4" customHeight="1" x14ac:dyDescent="0.3">
      <c r="A29" s="31" t="s">
        <v>23</v>
      </c>
      <c r="B29" s="32"/>
      <c r="C29" s="33"/>
      <c r="D29" s="34"/>
      <c r="E29" s="32"/>
      <c r="F29" s="36"/>
      <c r="G29" s="42"/>
      <c r="H29" s="40"/>
      <c r="I29" s="41"/>
      <c r="J29" s="41"/>
      <c r="K29" s="41"/>
      <c r="L29" s="41"/>
    </row>
    <row r="30" spans="1:12" ht="41.4" customHeight="1" x14ac:dyDescent="0.3">
      <c r="A30" s="31" t="s">
        <v>24</v>
      </c>
      <c r="B30" s="32"/>
      <c r="C30" s="33"/>
      <c r="D30" s="34"/>
      <c r="E30" s="43"/>
      <c r="F30" s="36"/>
      <c r="G30" s="43"/>
      <c r="H30" s="40"/>
      <c r="I30" s="41"/>
      <c r="J30" s="41"/>
      <c r="K30" s="41"/>
      <c r="L30" s="41"/>
    </row>
    <row r="31" spans="1:12" s="29" customFormat="1" ht="24.6" customHeight="1" x14ac:dyDescent="0.35">
      <c r="A31" s="20" t="s">
        <v>17</v>
      </c>
      <c r="B31" s="28" t="s">
        <v>65</v>
      </c>
      <c r="C31" s="21">
        <v>44469</v>
      </c>
      <c r="D31" s="30"/>
      <c r="E31" s="49"/>
      <c r="F31" s="24">
        <f>AVERAGE(F32:F35)</f>
        <v>0</v>
      </c>
      <c r="G31" s="57"/>
      <c r="H31" s="58"/>
      <c r="I31" s="58"/>
      <c r="J31" s="58"/>
      <c r="K31" s="58"/>
      <c r="L31" s="59"/>
    </row>
    <row r="32" spans="1:12" ht="50.4" customHeight="1" x14ac:dyDescent="0.35">
      <c r="A32" s="31" t="s">
        <v>25</v>
      </c>
      <c r="B32" s="32" t="s">
        <v>66</v>
      </c>
      <c r="C32" s="33"/>
      <c r="D32" s="34"/>
      <c r="E32" s="32" t="s">
        <v>79</v>
      </c>
      <c r="F32" s="36">
        <v>0</v>
      </c>
      <c r="G32" s="44"/>
      <c r="H32" s="45"/>
      <c r="I32" s="46"/>
      <c r="J32" s="46"/>
      <c r="K32" s="46"/>
      <c r="L32" s="46"/>
    </row>
    <row r="33" spans="1:12" ht="40.799999999999997" customHeight="1" x14ac:dyDescent="0.35">
      <c r="A33" s="31" t="s">
        <v>26</v>
      </c>
      <c r="B33" s="32" t="s">
        <v>67</v>
      </c>
      <c r="C33" s="33"/>
      <c r="D33" s="34"/>
      <c r="E33" s="43" t="s">
        <v>88</v>
      </c>
      <c r="F33" s="36"/>
      <c r="G33" s="44"/>
      <c r="H33" s="45"/>
      <c r="I33" s="46"/>
      <c r="J33" s="46"/>
      <c r="K33" s="46"/>
      <c r="L33" s="46"/>
    </row>
    <row r="34" spans="1:12" ht="41.4" customHeight="1" x14ac:dyDescent="0.35">
      <c r="A34" s="31" t="s">
        <v>27</v>
      </c>
      <c r="B34" s="32" t="s">
        <v>68</v>
      </c>
      <c r="C34" s="33"/>
      <c r="D34" s="34"/>
      <c r="E34" s="43" t="s">
        <v>89</v>
      </c>
      <c r="F34" s="36"/>
      <c r="G34" s="44"/>
      <c r="H34" s="45"/>
      <c r="I34" s="46"/>
      <c r="J34" s="46"/>
      <c r="K34" s="46"/>
      <c r="L34" s="46"/>
    </row>
    <row r="35" spans="1:12" ht="46.2" customHeight="1" x14ac:dyDescent="0.35">
      <c r="A35" s="31" t="s">
        <v>31</v>
      </c>
      <c r="B35" s="32"/>
      <c r="C35" s="33"/>
      <c r="D35" s="34"/>
      <c r="E35" s="32"/>
      <c r="F35" s="36"/>
      <c r="G35" s="47"/>
      <c r="H35" s="45"/>
      <c r="I35" s="46"/>
      <c r="J35" s="46"/>
      <c r="K35" s="46"/>
      <c r="L35" s="46"/>
    </row>
    <row r="36" spans="1:12" s="29" customFormat="1" ht="25.2" customHeight="1" x14ac:dyDescent="0.35">
      <c r="A36" s="20" t="s">
        <v>18</v>
      </c>
      <c r="B36" s="28" t="s">
        <v>63</v>
      </c>
      <c r="C36" s="21">
        <v>44469</v>
      </c>
      <c r="D36" s="30"/>
      <c r="E36" s="50"/>
      <c r="F36" s="24">
        <f>AVERAGE(F37:F40)</f>
        <v>0</v>
      </c>
      <c r="G36" s="54"/>
      <c r="H36" s="55"/>
      <c r="I36" s="55"/>
      <c r="J36" s="55"/>
      <c r="K36" s="55"/>
      <c r="L36" s="56"/>
    </row>
    <row r="37" spans="1:12" ht="41.4" customHeight="1" x14ac:dyDescent="0.3">
      <c r="A37" s="31" t="s">
        <v>32</v>
      </c>
      <c r="B37" s="39" t="s">
        <v>64</v>
      </c>
      <c r="C37" s="33"/>
      <c r="D37" s="34"/>
      <c r="E37" s="43" t="s">
        <v>80</v>
      </c>
      <c r="F37" s="36">
        <v>0</v>
      </c>
      <c r="G37" s="35"/>
      <c r="H37" s="40"/>
      <c r="I37" s="41"/>
      <c r="J37" s="41"/>
      <c r="K37" s="41"/>
      <c r="L37" s="41"/>
    </row>
    <row r="38" spans="1:12" ht="41.4" customHeight="1" x14ac:dyDescent="0.3">
      <c r="A38" s="31" t="s">
        <v>33</v>
      </c>
      <c r="B38" s="39" t="s">
        <v>83</v>
      </c>
      <c r="C38" s="33"/>
      <c r="D38" s="34"/>
      <c r="E38" s="39" t="s">
        <v>82</v>
      </c>
      <c r="F38" s="36"/>
      <c r="G38" s="48"/>
      <c r="H38" s="40"/>
      <c r="I38" s="41"/>
      <c r="J38" s="41"/>
      <c r="K38" s="41"/>
      <c r="L38" s="41"/>
    </row>
    <row r="39" spans="1:12" ht="41.4" customHeight="1" x14ac:dyDescent="0.3">
      <c r="A39" s="31" t="s">
        <v>34</v>
      </c>
      <c r="B39" s="39" t="s">
        <v>90</v>
      </c>
      <c r="C39" s="33"/>
      <c r="D39" s="34"/>
      <c r="E39" s="39" t="s">
        <v>81</v>
      </c>
      <c r="F39" s="36"/>
      <c r="G39" s="35"/>
      <c r="H39" s="40"/>
      <c r="I39" s="41"/>
      <c r="J39" s="41"/>
      <c r="K39" s="41"/>
      <c r="L39" s="41"/>
    </row>
    <row r="40" spans="1:12" ht="41.4" customHeight="1" x14ac:dyDescent="0.3">
      <c r="A40" s="31" t="s">
        <v>35</v>
      </c>
      <c r="B40" s="39"/>
      <c r="C40" s="33"/>
      <c r="D40" s="34"/>
      <c r="E40" s="39"/>
      <c r="F40" s="36"/>
      <c r="G40" s="48"/>
      <c r="H40" s="40"/>
      <c r="I40" s="41"/>
      <c r="J40" s="41"/>
      <c r="K40" s="41"/>
      <c r="L40" s="41"/>
    </row>
  </sheetData>
  <mergeCells count="29">
    <mergeCell ref="B4:D4"/>
    <mergeCell ref="F4:L4"/>
    <mergeCell ref="A5:B5"/>
    <mergeCell ref="C5:D5"/>
    <mergeCell ref="G7:L7"/>
    <mergeCell ref="C6:D6"/>
    <mergeCell ref="E5:E6"/>
    <mergeCell ref="F5:L6"/>
    <mergeCell ref="A1:L1"/>
    <mergeCell ref="B2:D2"/>
    <mergeCell ref="F2:L2"/>
    <mergeCell ref="B3:D3"/>
    <mergeCell ref="F3:L3"/>
    <mergeCell ref="A6:B6"/>
    <mergeCell ref="G36:L36"/>
    <mergeCell ref="G31:L31"/>
    <mergeCell ref="G26:L26"/>
    <mergeCell ref="A8:A10"/>
    <mergeCell ref="B8:B10"/>
    <mergeCell ref="C8:D9"/>
    <mergeCell ref="G8:G10"/>
    <mergeCell ref="H8:L8"/>
    <mergeCell ref="E9:E10"/>
    <mergeCell ref="F9:F10"/>
    <mergeCell ref="J9:J10"/>
    <mergeCell ref="K9:K10"/>
    <mergeCell ref="L9:L10"/>
    <mergeCell ref="H9:H10"/>
    <mergeCell ref="I9:I10"/>
  </mergeCells>
  <conditionalFormatting sqref="D11">
    <cfRule type="cellIs" dxfId="17" priority="24" stopIfTrue="1" operator="lessThanOrEqual">
      <formula>#REF!</formula>
    </cfRule>
    <cfRule type="cellIs" dxfId="16" priority="25" stopIfTrue="1" operator="between">
      <formula>#REF!</formula>
      <formula>#REF!+5</formula>
    </cfRule>
    <cfRule type="cellIs" dxfId="15" priority="26" stopIfTrue="1" operator="greaterThanOrEqual">
      <formula>#REF!+5</formula>
    </cfRule>
  </conditionalFormatting>
  <conditionalFormatting sqref="F37:F40 F30 F12:F21 F25 F33:F35">
    <cfRule type="cellIs" dxfId="14" priority="16" operator="greaterThan">
      <formula>75%</formula>
    </cfRule>
    <cfRule type="cellIs" dxfId="13" priority="17" operator="between">
      <formula>50%</formula>
      <formula>75%</formula>
    </cfRule>
    <cfRule type="cellIs" dxfId="12" priority="18" operator="between">
      <formula>0%</formula>
      <formula>50%</formula>
    </cfRule>
  </conditionalFormatting>
  <conditionalFormatting sqref="F22">
    <cfRule type="cellIs" dxfId="11" priority="10" operator="greaterThan">
      <formula>75%</formula>
    </cfRule>
    <cfRule type="cellIs" dxfId="10" priority="11" operator="between">
      <formula>50%</formula>
      <formula>75%</formula>
    </cfRule>
    <cfRule type="cellIs" dxfId="9" priority="12" operator="between">
      <formula>0%</formula>
      <formula>50%</formula>
    </cfRule>
  </conditionalFormatting>
  <conditionalFormatting sqref="F23:F24">
    <cfRule type="cellIs" dxfId="8" priority="7" operator="greaterThan">
      <formula>75%</formula>
    </cfRule>
    <cfRule type="cellIs" dxfId="7" priority="8" operator="between">
      <formula>50%</formula>
      <formula>75%</formula>
    </cfRule>
    <cfRule type="cellIs" dxfId="6" priority="9" operator="between">
      <formula>0%</formula>
      <formula>50%</formula>
    </cfRule>
  </conditionalFormatting>
  <conditionalFormatting sqref="F32">
    <cfRule type="cellIs" dxfId="5" priority="4" operator="greaterThan">
      <formula>75%</formula>
    </cfRule>
    <cfRule type="cellIs" dxfId="4" priority="5" operator="between">
      <formula>50%</formula>
      <formula>75%</formula>
    </cfRule>
    <cfRule type="cellIs" dxfId="3" priority="6" operator="between">
      <formula>0%</formula>
      <formula>50%</formula>
    </cfRule>
  </conditionalFormatting>
  <conditionalFormatting sqref="F27:F29">
    <cfRule type="cellIs" dxfId="2" priority="1" operator="greaterThan">
      <formula>75%</formula>
    </cfRule>
    <cfRule type="cellIs" dxfId="1" priority="2" operator="between">
      <formula>50%</formula>
      <formula>75%</formula>
    </cfRule>
    <cfRule type="cellIs" dxfId="0" priority="3" operator="between">
      <formula>0%</formula>
      <formula>50%</formula>
    </cfRule>
  </conditionalFormatting>
  <dataValidations count="1">
    <dataValidation type="list" allowBlank="1" showInputMessage="1" showErrorMessage="1" sqref="F37:F40 F12:F25 F27:F30 F32:F35" xr:uid="{00000000-0002-0000-0100-000000000000}">
      <formula1>"0%,25%,50%,75%,100%"</formula1>
    </dataValidation>
  </dataValidations>
  <pageMargins left="0.70866141732283472" right="0.70866141732283472" top="1.5354330708661419" bottom="0.94488188976377963" header="0.51181102362204722" footer="0.51181102362204722"/>
  <pageSetup paperSize="17" scale="70" orientation="landscape" horizontalDpi="1200" verticalDpi="1200" r:id="rId1"/>
  <headerFooter alignWithMargins="0">
    <oddHeader>&amp;LCLIFFS NATURAL RESOURCES
SEC Mine de Fer du Lac Bloom
Gérée par Cliffs Québec Mine de Fer Limitée
Lac Bloom - Route 389, C.P. 2029  Fermont (Québec)  G0G 1J0
Téléphone : 418-287-2000   Télécopieur : 418-287-329&amp;R&amp;G</oddHeader>
    <oddFooter>&amp;L&amp;F
&amp;D&amp;Cdép.RMBIM&amp;RPage &amp;P
of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PDCA</vt:lpstr>
    </vt:vector>
  </TitlesOfParts>
  <Company>MAAX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Fluid Life</dc:creator>
  <cp:lastModifiedBy>Kim McWatt</cp:lastModifiedBy>
  <cp:lastPrinted>2012-03-18T11:36:59Z</cp:lastPrinted>
  <dcterms:created xsi:type="dcterms:W3CDTF">2006-04-24T17:57:01Z</dcterms:created>
  <dcterms:modified xsi:type="dcterms:W3CDTF">2021-08-24T12:45:35Z</dcterms:modified>
</cp:coreProperties>
</file>